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10740" activeTab="0"/>
  </bookViews>
  <sheets>
    <sheet name="ΣΥΓΚΕΝΤΡΩΤΙΚΑ ΠΥΣΠΕ" sheetId="1" r:id="rId1"/>
    <sheet name="ΨΗΦΟΙ ΠΑΡΑΤΑΞΕΩΝ" sheetId="2" r:id="rId2"/>
  </sheets>
  <definedNames>
    <definedName name="_xlnm.Print_Area" localSheetId="0">'ΣΥΓΚΕΝΤΡΩΤΙΚΑ ΠΥΣΠΕ'!$A$1:$E$23</definedName>
  </definedNames>
  <calcPr fullCalcOnLoad="1"/>
</workbook>
</file>

<file path=xl/sharedStrings.xml><?xml version="1.0" encoding="utf-8"?>
<sst xmlns="http://schemas.openxmlformats.org/spreadsheetml/2006/main" count="89" uniqueCount="63">
  <si>
    <t>Υπόδειγμα 3ο</t>
  </si>
  <si>
    <r>
      <t>Αποτελέσματα</t>
    </r>
    <r>
      <rPr>
        <b/>
        <sz val="14"/>
        <rFont val="Times New Roman"/>
        <family val="1"/>
      </rPr>
      <t xml:space="preserve"> ΠΥΣΠΕ</t>
    </r>
    <r>
      <rPr>
        <b/>
        <sz val="13"/>
        <rFont val="Times New Roman"/>
        <family val="1"/>
      </rPr>
      <t xml:space="preserve"> 2012</t>
    </r>
  </si>
  <si>
    <t xml:space="preserve">ΝΟΜΟΣ: </t>
  </si>
  <si>
    <t>ΙΩΑΝΝΙΝΩΝ</t>
  </si>
  <si>
    <t>Δ/ΝΣΗ ΠΕ:</t>
  </si>
  <si>
    <t>ΕΓΓΕΓΡΑΜΜΕΝΟΙ</t>
  </si>
  <si>
    <t>ΨΗΦΙΣΑΝ</t>
  </si>
  <si>
    <t>ΕΓΚΥΡΑ</t>
  </si>
  <si>
    <t>ΑΚΥΡΑ</t>
  </si>
  <si>
    <t>ΑΠΟΧΗ</t>
  </si>
  <si>
    <t>ΕΛΑΒΑΝ ΚΑΤΑ ΣΥΝΔΥΑΣΜΟ</t>
  </si>
  <si>
    <t>ΣΥΝΔΥΑΣΜΟΣ</t>
  </si>
  <si>
    <t>ΨΗΦΟΙ</t>
  </si>
  <si>
    <t>%</t>
  </si>
  <si>
    <t>ΑΥΤΟΝΟΜΗ ΠΑΡΕΜΒΑΣΗ  ΕΚΠΑΙΔΕΥΤΙΚΗ ΡΙΖΟΣΠΑΣΤΙΚΗ ΣΥΝΕΡΓΑΣΙΑ ΕΚΠΑΙΔΕΥΤΙΚΩΝ Π.Ε. ΠΥΣΠΕ ΙΩΑΝΝΙΝΩΝ</t>
  </si>
  <si>
    <t>Δ.Α.Κ.Ε. Π.Ε. ΔΗΜΟΚΡΑΤΙΚΗ ΑΝΕΞΑΡΤΗΤΗ ΚΙΝΗΣΗ ΕΚΠΑΙΔΕΥΤΙΚΩΝ ΠΡΩΤΟΒΑΘΜΙΑΣ ΕΚΠΑΙΔΕΥΣΗΣ</t>
  </si>
  <si>
    <t>ΕΣΑΚ – Δ Ε Ε 
Το ψηφοδέλτιο που στηρίζει το ΠΑΜΕ</t>
  </si>
  <si>
    <t>ΠΑΝΕΛΛΗΝΙΑ ΑΝΕΞΑΡΤΗΤΗ ΣΥΝΔΙΚΑΛΙΣΤΙΚΗ ΚΙΝΗΣΗ ΔΗΜΟΚΡΑΤΙΚΗ ΣΥΝΕΡΓΑΣΙΑ  ΕΚΠΑΙΔΕΥΤΙΚΩΝ Π.Ε. Π.Α.Σ.Κ./ΔΗ.ΣΥ.</t>
  </si>
  <si>
    <t>Υπόδειγμα 4ο</t>
  </si>
  <si>
    <r>
      <t xml:space="preserve">ΑΠΟΤΕΛΕΣΜΑΤΑ ΕΚΛΟΓΩΝ 2012 ΓΙΑ ΑΝΑΔΕΙΞΗ ΜΕΛΩΝ </t>
    </r>
    <r>
      <rPr>
        <b/>
        <u val="single"/>
        <sz val="14"/>
        <rFont val="Times New Roman"/>
        <family val="1"/>
      </rPr>
      <t>ΠΥΣΠΕ</t>
    </r>
    <r>
      <rPr>
        <b/>
        <sz val="12"/>
        <rFont val="Times New Roman"/>
        <family val="1"/>
      </rPr>
      <t xml:space="preserve"> ΙΩΑΝΝΙΝΩΝ</t>
    </r>
  </si>
  <si>
    <t>ΑΝΕΞΑΡΤΗΤΗ ΚΙΝΗΣΗ ΕΚΠΑΙΔΕΥΤΙΚΩΝ Π.Ε. ΙΩΑΝΝΙΝΩΝ ΠΑΡΕΜΒΑΣΕΙΣ – ΚΙΝΗΣΕΙΣ – ΣΥΣΠΕΙΡΩΣΕΙΣ Π.Ε.</t>
  </si>
  <si>
    <t>Γιαννάκης Νικόλαος του Δημητρίου</t>
  </si>
  <si>
    <t>Τζελέτας Νικόλαος του Κωνσταντίνου</t>
  </si>
  <si>
    <t>ΑΥΤΟΝΟΜΗ ΠΑΡΕΜΒΑΣΗ ΕΚΠΑΙΔΕΥΤΙΚΗ ΡΙΖΟΣΠΑΣΤΙΚΗ ΣΥΝΕΡΓΑΣΙΑ ΕΚΠΑΙΔΕΥΤΙΚΩΝ Π.Ε. ΠΥΣΠΕ ΙΩΑΝΝΙΝΩΝ</t>
  </si>
  <si>
    <t>1ο Εκλ. Τμήμα</t>
  </si>
  <si>
    <t>2ο Εκλ. Τμήμα</t>
  </si>
  <si>
    <t>3ο Εκλ. Τμήμα</t>
  </si>
  <si>
    <t>4ο Εκλ. Τμήμα</t>
  </si>
  <si>
    <t>ΣΥΝΟΛΟ</t>
  </si>
  <si>
    <t>Γεωργούλας Γεώργιος του Πέτρου</t>
  </si>
  <si>
    <t>Ζήνδρος Βασίλειος του Δημητρίου</t>
  </si>
  <si>
    <t>Κωνσταντής Κωνσταντίνος του Γεωργίου</t>
  </si>
  <si>
    <t>Κωστανάσιος Λάζαρος του Γεωργίου</t>
  </si>
  <si>
    <t>Μοσχίδου Μαίρη του Σταύρου</t>
  </si>
  <si>
    <t>Μπαλαμάτσια Μαρίνα του Ηλία</t>
  </si>
  <si>
    <t>Ντάφης Βασίλειος του Δημητρίου</t>
  </si>
  <si>
    <t>Παπαστεργίου Ελένη του Στέργιου</t>
  </si>
  <si>
    <t>Στέφος Ιωάννης του Θεοδώρου</t>
  </si>
  <si>
    <t>Τζαχρήστας Δημήτριος του Χρήστου</t>
  </si>
  <si>
    <t>Φλώρου Βασιλεία του Ευαγγέλου</t>
  </si>
  <si>
    <t>Χαρίσης Όμηρος του Μιχαήλ</t>
  </si>
  <si>
    <t>Δ.Α.Κ.Ε./Π.Ε. ΔΗΜΟΚΡΑΤΙΚΗ ΑΝΕΞΑΡΤΗΤΗ ΚΙΝΗΣΗ ΕΚΠΑΙΔΕΥΤΙΚΩΝ ΠΡΩΤΟΒΑΘΜΙΑΣ ΕΚΠΑΙΔΕΥΣΗΣ</t>
  </si>
  <si>
    <t>Βραζιτούλη Ευγενεία του Αθανασίου</t>
  </si>
  <si>
    <t>Μήταρης Κωνσταντίνος του Ιωάννη</t>
  </si>
  <si>
    <t>Παπαδιώτης Λάμπρος του Αριστοτέλη</t>
  </si>
  <si>
    <t>Τσίγγρος Δημήτριος του Θωμά</t>
  </si>
  <si>
    <t>ΕΣΑΚ – Δ Ε Ε Το ψηφοδέλτιο που στηρίζει το ΠΑΜΕ</t>
  </si>
  <si>
    <t>Αγγελόπουλος Θεοφάνης του Αθανασίου</t>
  </si>
  <si>
    <t>Γοδέβενου Ελένη του Χαρίλαου</t>
  </si>
  <si>
    <t>Κωλέττας Νικόλαος του Παύλου</t>
  </si>
  <si>
    <t>Σταμούλης Στέφανος του Δημητρίου</t>
  </si>
  <si>
    <t>Τόκας Αναστάσιος του Αθανασίου</t>
  </si>
  <si>
    <t>Φασούλας Δημήτριος του Γεωργίου</t>
  </si>
  <si>
    <t>Φασούλας Πολυζώης του Γεωργίου</t>
  </si>
  <si>
    <t>ΠΑΝΕΛΛΗΝΙΑ ΑΝΕΞΑΡΤΗΤΗ ΣΥΝΔΙΚΑΛΙΣΤΙΚΗ ΚΙΝΗΣΗ ΔΗΜΟΚΡΑΤΙΚΗ ΣΥΝΕΡΓΑΣΙΑ ΕΚΠΑΙΔΕΥΤΙΚΩΝ ΠΕ
Π.Α.Σ.Κ./ΔΗ.ΣΥ</t>
  </si>
  <si>
    <t>Μπουκομάνης Δημήτριος του Χρήστου</t>
  </si>
  <si>
    <t>Νάτσια Ελευθερία του Αθανασίου</t>
  </si>
  <si>
    <t>Στουγιάννος Χρήστος του Νικολάου</t>
  </si>
  <si>
    <t>Τσαμπαλάς Οδυσσέας του Χριστόδουλου</t>
  </si>
  <si>
    <t>1ο εκλ</t>
  </si>
  <si>
    <t>2ο εκλ</t>
  </si>
  <si>
    <t>3ο εκλ</t>
  </si>
  <si>
    <t>4ο εκλ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</si>
</sst>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6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" sqref="G1:J16384"/>
    </sheetView>
  </sheetViews>
  <sheetFormatPr defaultColWidth="11.57421875" defaultRowHeight="12.75"/>
  <cols>
    <col min="1" max="1" width="11.7109375" style="3" customWidth="1"/>
    <col min="2" max="2" width="43.00390625" style="2" customWidth="1"/>
    <col min="3" max="3" width="12.28125" style="2" customWidth="1"/>
    <col min="4" max="4" width="12.7109375" style="6" customWidth="1"/>
    <col min="5" max="6" width="6.00390625" style="6" customWidth="1"/>
    <col min="7" max="10" width="6.8515625" style="2" hidden="1" customWidth="1"/>
    <col min="11" max="254" width="11.57421875" style="2" customWidth="1"/>
    <col min="255" max="16384" width="11.57421875" style="3" customWidth="1"/>
  </cols>
  <sheetData>
    <row r="1" spans="1:6" ht="29.25" customHeight="1">
      <c r="A1" s="44" t="s">
        <v>0</v>
      </c>
      <c r="B1" s="44"/>
      <c r="C1" s="44"/>
      <c r="D1" s="44"/>
      <c r="E1" s="44"/>
      <c r="F1" s="1"/>
    </row>
    <row r="2" spans="1:6" ht="31.5" customHeight="1">
      <c r="A2" s="45" t="s">
        <v>1</v>
      </c>
      <c r="B2" s="45"/>
      <c r="C2" s="45"/>
      <c r="D2" s="45"/>
      <c r="E2" s="45"/>
      <c r="F2" s="4"/>
    </row>
    <row r="3" spans="1:2" ht="31.5" customHeight="1">
      <c r="A3" s="4"/>
      <c r="B3" s="5"/>
    </row>
    <row r="4" spans="1:2" ht="27.75" customHeight="1">
      <c r="A4" s="7" t="s">
        <v>2</v>
      </c>
      <c r="B4" s="8" t="s">
        <v>3</v>
      </c>
    </row>
    <row r="5" spans="1:3" ht="27.75" customHeight="1">
      <c r="A5" s="7" t="s">
        <v>4</v>
      </c>
      <c r="B5" s="8" t="s">
        <v>3</v>
      </c>
      <c r="C5" s="5"/>
    </row>
    <row r="7" spans="2:6" ht="16.5" thickBot="1">
      <c r="B7" s="4"/>
      <c r="C7" s="4"/>
      <c r="D7" s="4"/>
      <c r="E7" s="4"/>
      <c r="F7" s="4"/>
    </row>
    <row r="8" spans="7:10" ht="16.5" thickTop="1">
      <c r="G8" s="36" t="s">
        <v>59</v>
      </c>
      <c r="H8" s="37" t="s">
        <v>60</v>
      </c>
      <c r="I8" s="37" t="s">
        <v>61</v>
      </c>
      <c r="J8" s="38" t="s">
        <v>62</v>
      </c>
    </row>
    <row r="9" spans="2:10" ht="27.75" customHeight="1">
      <c r="B9" s="9" t="s">
        <v>5</v>
      </c>
      <c r="C9" s="10">
        <f>G9+H9+I9+J9</f>
        <v>1268</v>
      </c>
      <c r="D9" s="11"/>
      <c r="E9" s="11"/>
      <c r="G9" s="31">
        <v>416</v>
      </c>
      <c r="H9" s="31">
        <v>416</v>
      </c>
      <c r="I9" s="31">
        <v>416</v>
      </c>
      <c r="J9" s="31">
        <v>20</v>
      </c>
    </row>
    <row r="10" spans="2:10" ht="27.75" customHeight="1">
      <c r="B10" s="9" t="s">
        <v>6</v>
      </c>
      <c r="C10" s="10">
        <f>G10+H10+I10+J10</f>
        <v>1142</v>
      </c>
      <c r="D10" s="11"/>
      <c r="E10" s="11"/>
      <c r="G10" s="31">
        <v>374</v>
      </c>
      <c r="H10" s="31">
        <v>370</v>
      </c>
      <c r="I10" s="31">
        <v>378</v>
      </c>
      <c r="J10" s="31">
        <v>20</v>
      </c>
    </row>
    <row r="11" spans="2:10" ht="27.75" customHeight="1">
      <c r="B11" s="9" t="s">
        <v>7</v>
      </c>
      <c r="C11" s="10">
        <f>G11+H11+I11+J11</f>
        <v>1101</v>
      </c>
      <c r="D11" s="11"/>
      <c r="E11" s="11"/>
      <c r="G11" s="31">
        <v>362</v>
      </c>
      <c r="H11" s="31">
        <v>349</v>
      </c>
      <c r="I11" s="31">
        <v>370</v>
      </c>
      <c r="J11" s="31">
        <v>20</v>
      </c>
    </row>
    <row r="12" spans="2:10" ht="27.75" customHeight="1">
      <c r="B12" s="9" t="s">
        <v>8</v>
      </c>
      <c r="C12" s="10">
        <f>G12+H12+I12+J12</f>
        <v>41</v>
      </c>
      <c r="D12" s="11"/>
      <c r="E12" s="11"/>
      <c r="G12" s="31">
        <v>12</v>
      </c>
      <c r="H12" s="31">
        <v>21</v>
      </c>
      <c r="I12" s="31">
        <v>8</v>
      </c>
      <c r="J12" s="31">
        <v>0</v>
      </c>
    </row>
    <row r="13" spans="2:5" ht="27.75" customHeight="1">
      <c r="B13" s="9" t="s">
        <v>9</v>
      </c>
      <c r="C13" s="30">
        <f>(C9-C10)/C9</f>
        <v>0.09936908517350158</v>
      </c>
      <c r="D13" s="11"/>
      <c r="E13" s="11"/>
    </row>
    <row r="14" ht="27.75" customHeight="1">
      <c r="C14" s="5"/>
    </row>
    <row r="15" ht="27.75" customHeight="1"/>
    <row r="16" spans="2:6" ht="27.75" customHeight="1">
      <c r="B16" s="46" t="s">
        <v>10</v>
      </c>
      <c r="C16" s="46"/>
      <c r="D16" s="46"/>
      <c r="F16" s="11"/>
    </row>
    <row r="17" spans="3:6" ht="27.75" customHeight="1" thickBot="1">
      <c r="C17" s="6"/>
      <c r="F17" s="11"/>
    </row>
    <row r="18" spans="2:10" ht="26.25" customHeight="1" thickBot="1" thickTop="1">
      <c r="B18" s="12" t="s">
        <v>11</v>
      </c>
      <c r="C18" s="12" t="s">
        <v>12</v>
      </c>
      <c r="D18" s="12" t="s">
        <v>13</v>
      </c>
      <c r="E18" s="13"/>
      <c r="F18" s="11"/>
      <c r="G18" s="33" t="s">
        <v>59</v>
      </c>
      <c r="H18" s="34" t="s">
        <v>60</v>
      </c>
      <c r="I18" s="34" t="s">
        <v>61</v>
      </c>
      <c r="J18" s="35" t="s">
        <v>62</v>
      </c>
    </row>
    <row r="19" spans="2:10" ht="63.75" thickTop="1">
      <c r="B19" s="9" t="s">
        <v>20</v>
      </c>
      <c r="C19" s="10">
        <f>G19+H19+I19+J19</f>
        <v>36</v>
      </c>
      <c r="D19" s="30">
        <f>C19/C11</f>
        <v>0.0326975476839237</v>
      </c>
      <c r="E19" s="13"/>
      <c r="F19" s="11"/>
      <c r="G19" s="32">
        <v>10</v>
      </c>
      <c r="H19" s="32">
        <v>13</v>
      </c>
      <c r="I19" s="32">
        <v>13</v>
      </c>
      <c r="J19" s="32">
        <v>0</v>
      </c>
    </row>
    <row r="20" spans="2:10" ht="63">
      <c r="B20" s="9" t="s">
        <v>14</v>
      </c>
      <c r="C20" s="10">
        <f>G20+H20+I20+J20</f>
        <v>353</v>
      </c>
      <c r="D20" s="30">
        <f>C20/C11</f>
        <v>0.3206176203451408</v>
      </c>
      <c r="F20" s="11"/>
      <c r="G20" s="31">
        <v>118</v>
      </c>
      <c r="H20" s="31">
        <v>107</v>
      </c>
      <c r="I20" s="31">
        <v>125</v>
      </c>
      <c r="J20" s="31">
        <v>3</v>
      </c>
    </row>
    <row r="21" spans="2:10" ht="63">
      <c r="B21" s="9" t="s">
        <v>15</v>
      </c>
      <c r="C21" s="10">
        <f>G21+H21+I21+J21</f>
        <v>311</v>
      </c>
      <c r="D21" s="30">
        <f>C21/C11</f>
        <v>0.28247048138056313</v>
      </c>
      <c r="F21" s="11"/>
      <c r="G21" s="31">
        <v>97</v>
      </c>
      <c r="H21" s="31">
        <v>100</v>
      </c>
      <c r="I21" s="31">
        <v>105</v>
      </c>
      <c r="J21" s="31">
        <v>9</v>
      </c>
    </row>
    <row r="22" spans="2:10" ht="31.5">
      <c r="B22" s="14" t="s">
        <v>16</v>
      </c>
      <c r="C22" s="10">
        <f>G22+H22+I22+J22</f>
        <v>61</v>
      </c>
      <c r="D22" s="30">
        <f>C22/C11</f>
        <v>0.055404178019981834</v>
      </c>
      <c r="F22" s="11"/>
      <c r="G22" s="31">
        <v>24</v>
      </c>
      <c r="H22" s="31">
        <v>13</v>
      </c>
      <c r="I22" s="31">
        <v>24</v>
      </c>
      <c r="J22" s="31">
        <v>0</v>
      </c>
    </row>
    <row r="23" spans="2:10" ht="78.75">
      <c r="B23" s="9" t="s">
        <v>17</v>
      </c>
      <c r="C23" s="10">
        <f>G23+H23+I23+J23</f>
        <v>340</v>
      </c>
      <c r="D23" s="30">
        <f>C23/C11</f>
        <v>0.30881017257039056</v>
      </c>
      <c r="F23" s="11"/>
      <c r="G23" s="31">
        <v>113</v>
      </c>
      <c r="H23" s="31">
        <v>116</v>
      </c>
      <c r="I23" s="31">
        <v>103</v>
      </c>
      <c r="J23" s="31">
        <v>8</v>
      </c>
    </row>
    <row r="24" ht="15.75">
      <c r="G24" s="39"/>
    </row>
    <row r="26" ht="15.75">
      <c r="F26" s="39"/>
    </row>
  </sheetData>
  <sheetProtection/>
  <mergeCells count="3">
    <mergeCell ref="A1:E1"/>
    <mergeCell ref="A2:E2"/>
    <mergeCell ref="B16:D16"/>
  </mergeCells>
  <printOptions/>
  <pageMargins left="0.75" right="0.75" top="1" bottom="1" header="0.5" footer="0.5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25" sqref="D1:D16384"/>
    </sheetView>
  </sheetViews>
  <sheetFormatPr defaultColWidth="11.57421875" defaultRowHeight="12.75"/>
  <cols>
    <col min="1" max="1" width="50.421875" style="15" customWidth="1"/>
    <col min="2" max="3" width="11.28125" style="28" customWidth="1"/>
    <col min="4" max="4" width="11.28125" style="43" customWidth="1"/>
    <col min="5" max="5" width="11.28125" style="28" customWidth="1"/>
    <col min="6" max="6" width="11.7109375" style="28" customWidth="1"/>
    <col min="7" max="16384" width="11.57421875" style="15" customWidth="1"/>
  </cols>
  <sheetData>
    <row r="1" spans="1:6" ht="21" customHeight="1">
      <c r="A1" s="47" t="s">
        <v>18</v>
      </c>
      <c r="B1" s="47"/>
      <c r="C1" s="47"/>
      <c r="D1" s="47"/>
      <c r="E1" s="47"/>
      <c r="F1" s="47"/>
    </row>
    <row r="2" spans="1:6" ht="12.75" customHeight="1">
      <c r="A2" s="16"/>
      <c r="B2" s="16"/>
      <c r="C2" s="16"/>
      <c r="D2" s="40"/>
      <c r="E2" s="16"/>
      <c r="F2" s="16"/>
    </row>
    <row r="3" spans="1:6" ht="38.25" customHeight="1">
      <c r="A3" s="48" t="s">
        <v>19</v>
      </c>
      <c r="B3" s="48"/>
      <c r="C3" s="48"/>
      <c r="D3" s="48"/>
      <c r="E3" s="48"/>
      <c r="F3" s="48"/>
    </row>
    <row r="4" spans="1:6" ht="54.75" customHeight="1">
      <c r="A4" s="17" t="s">
        <v>20</v>
      </c>
      <c r="B4" s="17" t="s">
        <v>24</v>
      </c>
      <c r="C4" s="17" t="s">
        <v>25</v>
      </c>
      <c r="D4" s="41" t="s">
        <v>26</v>
      </c>
      <c r="E4" s="17" t="s">
        <v>27</v>
      </c>
      <c r="F4" s="17" t="s">
        <v>28</v>
      </c>
    </row>
    <row r="5" spans="1:6" ht="15.75">
      <c r="A5" s="18" t="s">
        <v>21</v>
      </c>
      <c r="B5" s="21">
        <v>5</v>
      </c>
      <c r="C5" s="21">
        <v>3</v>
      </c>
      <c r="D5" s="42">
        <v>4</v>
      </c>
      <c r="E5" s="21">
        <v>0</v>
      </c>
      <c r="F5" s="21">
        <f>SUM(B5:E5)</f>
        <v>12</v>
      </c>
    </row>
    <row r="6" spans="1:8" ht="15.75">
      <c r="A6" s="18" t="s">
        <v>22</v>
      </c>
      <c r="B6" s="21">
        <v>8</v>
      </c>
      <c r="C6" s="21">
        <v>6</v>
      </c>
      <c r="D6" s="42">
        <v>6</v>
      </c>
      <c r="E6" s="21">
        <v>0</v>
      </c>
      <c r="F6" s="21">
        <f>SUM(B6:E6)</f>
        <v>20</v>
      </c>
      <c r="H6" s="39"/>
    </row>
    <row r="7" spans="1:6" ht="51" customHeight="1">
      <c r="A7" s="19" t="s">
        <v>23</v>
      </c>
      <c r="B7" s="17" t="s">
        <v>24</v>
      </c>
      <c r="C7" s="17" t="s">
        <v>25</v>
      </c>
      <c r="D7" s="41" t="s">
        <v>26</v>
      </c>
      <c r="E7" s="17" t="s">
        <v>27</v>
      </c>
      <c r="F7" s="17" t="s">
        <v>28</v>
      </c>
    </row>
    <row r="8" spans="1:6" ht="19.5" customHeight="1">
      <c r="A8" s="20" t="s">
        <v>29</v>
      </c>
      <c r="B8" s="21">
        <v>9</v>
      </c>
      <c r="C8" s="21">
        <v>2</v>
      </c>
      <c r="D8" s="42">
        <v>2</v>
      </c>
      <c r="E8" s="21">
        <v>0</v>
      </c>
      <c r="F8" s="21">
        <f>SUM(B8:E8)</f>
        <v>13</v>
      </c>
    </row>
    <row r="9" spans="1:6" ht="19.5" customHeight="1">
      <c r="A9" s="22" t="s">
        <v>30</v>
      </c>
      <c r="B9" s="21">
        <v>32</v>
      </c>
      <c r="C9" s="21">
        <v>15</v>
      </c>
      <c r="D9" s="42">
        <v>14</v>
      </c>
      <c r="E9" s="21">
        <v>2</v>
      </c>
      <c r="F9" s="21">
        <f>SUM(B9:E9)</f>
        <v>63</v>
      </c>
    </row>
    <row r="10" spans="1:6" ht="19.5" customHeight="1">
      <c r="A10" s="22" t="s">
        <v>31</v>
      </c>
      <c r="B10" s="21">
        <v>6</v>
      </c>
      <c r="C10" s="21">
        <v>7</v>
      </c>
      <c r="D10" s="42">
        <v>7</v>
      </c>
      <c r="E10" s="21">
        <v>0</v>
      </c>
      <c r="F10" s="21">
        <f aca="true" t="shared" si="0" ref="F10:F19">SUM(B10:E10)</f>
        <v>20</v>
      </c>
    </row>
    <row r="11" spans="1:6" ht="19.5" customHeight="1">
      <c r="A11" s="22" t="s">
        <v>32</v>
      </c>
      <c r="B11" s="21">
        <v>5</v>
      </c>
      <c r="C11" s="21">
        <v>6</v>
      </c>
      <c r="D11" s="42">
        <v>6</v>
      </c>
      <c r="E11" s="21">
        <v>0</v>
      </c>
      <c r="F11" s="21">
        <f t="shared" si="0"/>
        <v>17</v>
      </c>
    </row>
    <row r="12" spans="1:6" ht="19.5" customHeight="1">
      <c r="A12" s="22" t="s">
        <v>33</v>
      </c>
      <c r="B12" s="21">
        <v>14</v>
      </c>
      <c r="C12" s="21">
        <v>13</v>
      </c>
      <c r="D12" s="42">
        <v>16</v>
      </c>
      <c r="E12" s="21">
        <v>0</v>
      </c>
      <c r="F12" s="21">
        <f t="shared" si="0"/>
        <v>43</v>
      </c>
    </row>
    <row r="13" spans="1:6" ht="19.5" customHeight="1">
      <c r="A13" s="22" t="s">
        <v>34</v>
      </c>
      <c r="B13" s="21">
        <v>9</v>
      </c>
      <c r="C13" s="21">
        <v>15</v>
      </c>
      <c r="D13" s="42">
        <v>14</v>
      </c>
      <c r="E13" s="21">
        <v>0</v>
      </c>
      <c r="F13" s="21">
        <f t="shared" si="0"/>
        <v>38</v>
      </c>
    </row>
    <row r="14" spans="1:6" ht="19.5" customHeight="1">
      <c r="A14" s="23" t="s">
        <v>35</v>
      </c>
      <c r="B14" s="21">
        <v>4</v>
      </c>
      <c r="C14" s="21">
        <v>5</v>
      </c>
      <c r="D14" s="42">
        <v>6</v>
      </c>
      <c r="E14" s="21">
        <v>0</v>
      </c>
      <c r="F14" s="21">
        <f t="shared" si="0"/>
        <v>15</v>
      </c>
    </row>
    <row r="15" spans="1:6" ht="19.5" customHeight="1">
      <c r="A15" s="24" t="s">
        <v>36</v>
      </c>
      <c r="B15" s="21">
        <v>7</v>
      </c>
      <c r="C15" s="21">
        <v>5</v>
      </c>
      <c r="D15" s="42">
        <v>9</v>
      </c>
      <c r="E15" s="21">
        <v>0</v>
      </c>
      <c r="F15" s="21">
        <f t="shared" si="0"/>
        <v>21</v>
      </c>
    </row>
    <row r="16" spans="1:6" ht="18.75" customHeight="1">
      <c r="A16" s="23" t="s">
        <v>37</v>
      </c>
      <c r="B16" s="21">
        <v>75</v>
      </c>
      <c r="C16" s="21">
        <v>69</v>
      </c>
      <c r="D16" s="42">
        <v>83</v>
      </c>
      <c r="E16" s="21">
        <v>2</v>
      </c>
      <c r="F16" s="21">
        <f t="shared" si="0"/>
        <v>229</v>
      </c>
    </row>
    <row r="17" spans="1:6" ht="18.75" customHeight="1">
      <c r="A17" s="23" t="s">
        <v>38</v>
      </c>
      <c r="B17" s="21">
        <v>16</v>
      </c>
      <c r="C17" s="21">
        <v>11</v>
      </c>
      <c r="D17" s="42">
        <v>15</v>
      </c>
      <c r="E17" s="21">
        <v>0</v>
      </c>
      <c r="F17" s="21">
        <f t="shared" si="0"/>
        <v>42</v>
      </c>
    </row>
    <row r="18" spans="1:6" ht="19.5" customHeight="1">
      <c r="A18" s="24" t="s">
        <v>39</v>
      </c>
      <c r="B18" s="21">
        <v>4</v>
      </c>
      <c r="C18" s="21">
        <v>4</v>
      </c>
      <c r="D18" s="42">
        <v>5</v>
      </c>
      <c r="E18" s="21">
        <v>0</v>
      </c>
      <c r="F18" s="21">
        <f t="shared" si="0"/>
        <v>13</v>
      </c>
    </row>
    <row r="19" spans="1:8" ht="19.5" customHeight="1">
      <c r="A19" s="24" t="s">
        <v>40</v>
      </c>
      <c r="B19" s="21">
        <v>4</v>
      </c>
      <c r="C19" s="21">
        <v>1</v>
      </c>
      <c r="D19" s="42">
        <v>3</v>
      </c>
      <c r="E19" s="21">
        <v>0</v>
      </c>
      <c r="F19" s="21">
        <f t="shared" si="0"/>
        <v>8</v>
      </c>
      <c r="H19" s="39"/>
    </row>
    <row r="20" spans="1:6" ht="58.5" customHeight="1">
      <c r="A20" s="25" t="s">
        <v>41</v>
      </c>
      <c r="B20" s="17" t="s">
        <v>24</v>
      </c>
      <c r="C20" s="17" t="s">
        <v>25</v>
      </c>
      <c r="D20" s="41" t="s">
        <v>26</v>
      </c>
      <c r="E20" s="17" t="s">
        <v>27</v>
      </c>
      <c r="F20" s="17" t="s">
        <v>28</v>
      </c>
    </row>
    <row r="21" spans="1:6" ht="19.5" customHeight="1">
      <c r="A21" s="29" t="s">
        <v>42</v>
      </c>
      <c r="B21" s="21">
        <v>8</v>
      </c>
      <c r="C21" s="21">
        <v>10</v>
      </c>
      <c r="D21" s="42">
        <v>12</v>
      </c>
      <c r="E21" s="21">
        <v>2</v>
      </c>
      <c r="F21" s="21">
        <f>SUM(B21:E21)</f>
        <v>32</v>
      </c>
    </row>
    <row r="22" spans="1:6" ht="19.5" customHeight="1">
      <c r="A22" s="20" t="s">
        <v>43</v>
      </c>
      <c r="B22" s="21">
        <v>25</v>
      </c>
      <c r="C22" s="21">
        <v>24</v>
      </c>
      <c r="D22" s="42">
        <v>21</v>
      </c>
      <c r="E22" s="21">
        <v>3</v>
      </c>
      <c r="F22" s="21">
        <f>SUM(B22:E22)</f>
        <v>73</v>
      </c>
    </row>
    <row r="23" spans="1:6" ht="19.5" customHeight="1">
      <c r="A23" s="20" t="s">
        <v>44</v>
      </c>
      <c r="B23" s="21">
        <v>18</v>
      </c>
      <c r="C23" s="21">
        <v>10</v>
      </c>
      <c r="D23" s="42">
        <v>16</v>
      </c>
      <c r="E23" s="21">
        <v>1</v>
      </c>
      <c r="F23" s="21">
        <f>SUM(B23:E23)</f>
        <v>45</v>
      </c>
    </row>
    <row r="24" spans="1:8" ht="19.5" customHeight="1">
      <c r="A24" s="20" t="s">
        <v>45</v>
      </c>
      <c r="B24" s="21">
        <v>77</v>
      </c>
      <c r="C24" s="21">
        <v>83</v>
      </c>
      <c r="D24" s="42">
        <v>88</v>
      </c>
      <c r="E24" s="21">
        <v>8</v>
      </c>
      <c r="F24" s="21">
        <f>SUM(B24:E24)</f>
        <v>256</v>
      </c>
      <c r="H24" s="39"/>
    </row>
    <row r="25" spans="1:6" ht="34.5" customHeight="1">
      <c r="A25" s="19" t="s">
        <v>46</v>
      </c>
      <c r="B25" s="17" t="s">
        <v>24</v>
      </c>
      <c r="C25" s="17" t="s">
        <v>25</v>
      </c>
      <c r="D25" s="41" t="s">
        <v>26</v>
      </c>
      <c r="E25" s="17" t="s">
        <v>27</v>
      </c>
      <c r="F25" s="17" t="s">
        <v>28</v>
      </c>
    </row>
    <row r="26" spans="1:6" ht="19.5" customHeight="1">
      <c r="A26" s="24" t="s">
        <v>47</v>
      </c>
      <c r="B26" s="21">
        <v>1</v>
      </c>
      <c r="C26" s="21">
        <v>1</v>
      </c>
      <c r="D26" s="42">
        <v>1</v>
      </c>
      <c r="E26" s="21">
        <v>0</v>
      </c>
      <c r="F26" s="21">
        <f aca="true" t="shared" si="1" ref="F26:F32">SUM(B26:E26)</f>
        <v>3</v>
      </c>
    </row>
    <row r="27" spans="1:6" ht="19.5" customHeight="1">
      <c r="A27" s="24" t="s">
        <v>48</v>
      </c>
      <c r="B27" s="21">
        <v>2</v>
      </c>
      <c r="C27" s="21">
        <v>2</v>
      </c>
      <c r="D27" s="42">
        <v>5</v>
      </c>
      <c r="E27" s="21">
        <v>0</v>
      </c>
      <c r="F27" s="21">
        <f t="shared" si="1"/>
        <v>9</v>
      </c>
    </row>
    <row r="28" spans="1:6" ht="19.5" customHeight="1">
      <c r="A28" s="26" t="s">
        <v>49</v>
      </c>
      <c r="B28" s="21">
        <v>2</v>
      </c>
      <c r="C28" s="21">
        <v>3</v>
      </c>
      <c r="D28" s="42">
        <v>3</v>
      </c>
      <c r="E28" s="21">
        <v>0</v>
      </c>
      <c r="F28" s="21">
        <f t="shared" si="1"/>
        <v>8</v>
      </c>
    </row>
    <row r="29" spans="1:6" ht="19.5" customHeight="1">
      <c r="A29" s="24" t="s">
        <v>50</v>
      </c>
      <c r="B29" s="21">
        <v>2</v>
      </c>
      <c r="C29" s="21">
        <v>1</v>
      </c>
      <c r="D29" s="42">
        <v>4</v>
      </c>
      <c r="E29" s="21">
        <v>0</v>
      </c>
      <c r="F29" s="21">
        <f t="shared" si="1"/>
        <v>7</v>
      </c>
    </row>
    <row r="30" spans="1:6" ht="19.5" customHeight="1">
      <c r="A30" s="26" t="s">
        <v>51</v>
      </c>
      <c r="B30" s="21">
        <v>12</v>
      </c>
      <c r="C30" s="21">
        <v>5</v>
      </c>
      <c r="D30" s="42">
        <v>10</v>
      </c>
      <c r="E30" s="21">
        <v>0</v>
      </c>
      <c r="F30" s="21">
        <f t="shared" si="1"/>
        <v>27</v>
      </c>
    </row>
    <row r="31" spans="1:6" ht="19.5" customHeight="1">
      <c r="A31" s="26" t="s">
        <v>52</v>
      </c>
      <c r="B31" s="21">
        <v>9</v>
      </c>
      <c r="C31" s="21">
        <v>3</v>
      </c>
      <c r="D31" s="42">
        <v>8</v>
      </c>
      <c r="E31" s="21">
        <v>0</v>
      </c>
      <c r="F31" s="21">
        <f t="shared" si="1"/>
        <v>20</v>
      </c>
    </row>
    <row r="32" spans="1:8" ht="19.5" customHeight="1">
      <c r="A32" s="26" t="s">
        <v>53</v>
      </c>
      <c r="B32" s="21">
        <v>3</v>
      </c>
      <c r="C32" s="21">
        <v>1</v>
      </c>
      <c r="D32" s="42">
        <v>2</v>
      </c>
      <c r="E32" s="21">
        <v>0</v>
      </c>
      <c r="F32" s="21">
        <f t="shared" si="1"/>
        <v>6</v>
      </c>
      <c r="H32" s="39"/>
    </row>
    <row r="33" spans="1:6" ht="63.75" customHeight="1">
      <c r="A33" s="19" t="s">
        <v>54</v>
      </c>
      <c r="B33" s="17" t="s">
        <v>24</v>
      </c>
      <c r="C33" s="17" t="s">
        <v>25</v>
      </c>
      <c r="D33" s="41" t="s">
        <v>26</v>
      </c>
      <c r="E33" s="17" t="s">
        <v>27</v>
      </c>
      <c r="F33" s="17" t="s">
        <v>28</v>
      </c>
    </row>
    <row r="34" spans="1:6" ht="19.5" customHeight="1">
      <c r="A34" s="26" t="s">
        <v>55</v>
      </c>
      <c r="B34" s="21">
        <v>97</v>
      </c>
      <c r="C34" s="21">
        <v>97</v>
      </c>
      <c r="D34" s="42">
        <v>80</v>
      </c>
      <c r="E34" s="21">
        <v>7</v>
      </c>
      <c r="F34" s="21">
        <f>SUM(B34:E34)</f>
        <v>281</v>
      </c>
    </row>
    <row r="35" spans="1:6" ht="19.5" customHeight="1">
      <c r="A35" s="26" t="s">
        <v>56</v>
      </c>
      <c r="B35" s="21">
        <v>30</v>
      </c>
      <c r="C35" s="21">
        <v>22</v>
      </c>
      <c r="D35" s="42">
        <v>13</v>
      </c>
      <c r="E35" s="21">
        <v>2</v>
      </c>
      <c r="F35" s="21">
        <f>SUM(B35:E35)</f>
        <v>67</v>
      </c>
    </row>
    <row r="36" spans="1:6" ht="19.5" customHeight="1">
      <c r="A36" s="26" t="s">
        <v>57</v>
      </c>
      <c r="B36" s="21">
        <v>39</v>
      </c>
      <c r="C36" s="21">
        <v>33</v>
      </c>
      <c r="D36" s="42">
        <v>28</v>
      </c>
      <c r="E36" s="21">
        <v>6</v>
      </c>
      <c r="F36" s="21">
        <f>SUM(B36:E36)</f>
        <v>106</v>
      </c>
    </row>
    <row r="37" spans="1:8" ht="19.5" customHeight="1">
      <c r="A37" s="27" t="s">
        <v>58</v>
      </c>
      <c r="B37" s="21">
        <v>14</v>
      </c>
      <c r="C37" s="21">
        <v>23</v>
      </c>
      <c r="D37" s="42">
        <v>26</v>
      </c>
      <c r="E37" s="21">
        <v>0</v>
      </c>
      <c r="F37" s="21">
        <f>SUM(B37:E37)</f>
        <v>63</v>
      </c>
      <c r="H37" s="39"/>
    </row>
    <row r="38" ht="19.5" customHeight="1"/>
  </sheetData>
  <sheetProtection/>
  <mergeCells count="2">
    <mergeCell ref="A1:F1"/>
    <mergeCell ref="A3:F3"/>
  </mergeCells>
  <printOptions/>
  <pageMargins left="0.5511811023622047" right="0.35433070866141736" top="0.3937007874015748" bottom="0.3937007874015748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user</cp:lastModifiedBy>
  <cp:lastPrinted>2012-11-05T23:46:02Z</cp:lastPrinted>
  <dcterms:created xsi:type="dcterms:W3CDTF">2012-11-02T08:18:05Z</dcterms:created>
  <dcterms:modified xsi:type="dcterms:W3CDTF">2012-11-06T11:25:53Z</dcterms:modified>
  <cp:category/>
  <cp:version/>
  <cp:contentType/>
  <cp:contentStatus/>
</cp:coreProperties>
</file>